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20D11CE-461C-406B-A794-ED730D9B2EDD}"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<sst xmlns="http://schemas.openxmlformats.org/spreadsheetml/2006/main" count="7656" uniqueCount="1925">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</sst>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92.4" customHeight="1">
      <c r="A10" s="238" t="s">
        <v>1822</v>
      </c>
      <c r="B10" s="239"/>
      <c r="C10" s="182" t="str">
        <f>VLOOKUP(A10,Listado!1:1048576,6,0)</f>
        <v>G. PROYECTOS DE EDIFICACIÓN</v>
      </c>
      <c r="D10" s="182"/>
      <c r="E10" s="182"/>
      <c r="F10" s="182"/>
      <c r="G10" s="182" t="str">
        <f>VLOOKUP(A10,Listado!1:1048576,7,0)</f>
        <v>Técnico/a 2</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3.2" customHeight="1" thickTop="1" thickBot="1">
      <c r="A17" s="222" t="str">
        <f>VLOOKUP(A10,Listado!1:1048576,18,0)</f>
        <v>Master en Metodología y Gestión BIM de Proyectos, Construcción y Activos Inmobiliarios (Building information modeling project, construction &amp; facility management)</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7Fi6CzjzRdn3d+fQGoMZaQvM/q1OtPSCQgjgru1FTs++ggkjqaYnSxwXeH5APu9xNiGwdVfBXoVTuMkQuwSjA==" saltValue="EmqxraSfXBDNcQdajqax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2022-10-11T07:47:16Z</dcterms:modified>
</cp:coreProperties>
</file>